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共有ライブラリ\岡田専用\科学関係\Ｒ５年度分\○2022.06.20　②科学委員会（添付資料）\"/>
    </mc:Choice>
  </mc:AlternateContent>
  <xr:revisionPtr revIDLastSave="0" documentId="13_ncr:1_{1310D63A-5EF5-4440-8EF0-AEF0A18004FA}" xr6:coauthVersionLast="47" xr6:coauthVersionMax="47" xr10:uidLastSave="{00000000-0000-0000-0000-000000000000}"/>
  <bookViews>
    <workbookView xWindow="8460" yWindow="735" windowWidth="19140" windowHeight="14865" activeTab="1" xr2:uid="{00000000-000D-0000-FFFF-FFFF00000000}"/>
  </bookViews>
  <sheets>
    <sheet name="科学作品展出品目録" sheetId="3" r:id="rId1"/>
    <sheet name="入力例" sheetId="2" r:id="rId2"/>
  </sheets>
  <definedNames>
    <definedName name="_xlnm.Print_Area" localSheetId="0">科学作品展出品目録!$A$1:$M$46</definedName>
  </definedNames>
  <calcPr calcId="191029"/>
</workbook>
</file>

<file path=xl/calcChain.xml><?xml version="1.0" encoding="utf-8"?>
<calcChain xmlns="http://schemas.openxmlformats.org/spreadsheetml/2006/main">
  <c r="M42" i="3" l="1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D46" i="3" l="1"/>
  <c r="D45" i="3"/>
  <c r="D44" i="3"/>
  <c r="D39" i="2"/>
  <c r="D38" i="2"/>
  <c r="D37" i="2"/>
  <c r="F38" i="2" l="1"/>
  <c r="F45" i="3"/>
</calcChain>
</file>

<file path=xl/sharedStrings.xml><?xml version="1.0" encoding="utf-8"?>
<sst xmlns="http://schemas.openxmlformats.org/spreadsheetml/2006/main" count="125" uniqueCount="54">
  <si>
    <t>部</t>
    <rPh sb="0" eb="1">
      <t>ブ</t>
    </rPh>
    <phoneticPr fontId="1"/>
  </si>
  <si>
    <t>出品名</t>
    <rPh sb="0" eb="2">
      <t>シュッピン</t>
    </rPh>
    <rPh sb="2" eb="3">
      <t>メイ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</si>
  <si>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</si>
  <si>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</si>
  <si>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氏名１</t>
    <rPh sb="0" eb="2">
      <t>シメイ</t>
    </rPh>
    <phoneticPr fontId="1"/>
  </si>
  <si>
    <t>氏名２</t>
    <rPh sb="0" eb="2">
      <t>シメイ</t>
    </rPh>
    <phoneticPr fontId="1"/>
  </si>
  <si>
    <t>氏名３</t>
    <rPh sb="0" eb="2">
      <t>シメイ</t>
    </rPh>
    <phoneticPr fontId="1"/>
  </si>
  <si>
    <t>氏名４</t>
    <rPh sb="0" eb="2">
      <t>シメイ</t>
    </rPh>
    <phoneticPr fontId="1"/>
  </si>
  <si>
    <t>氏名５</t>
    <rPh sb="0" eb="2">
      <t>シメイ</t>
    </rPh>
    <phoneticPr fontId="1"/>
  </si>
  <si>
    <t>氏名６</t>
    <rPh sb="0" eb="2">
      <t>シメイ</t>
    </rPh>
    <phoneticPr fontId="1"/>
  </si>
  <si>
    <t>記入外出品者人数</t>
    <rPh sb="0" eb="2">
      <t>キニュウ</t>
    </rPh>
    <rPh sb="2" eb="3">
      <t>ガイ</t>
    </rPh>
    <rPh sb="3" eb="6">
      <t>シュッピンシャ</t>
    </rPh>
    <rPh sb="6" eb="8">
      <t>ニンズウ</t>
    </rPh>
    <phoneticPr fontId="1"/>
  </si>
  <si>
    <t>合計人数</t>
    <rPh sb="0" eb="2">
      <t>ゴウケイ</t>
    </rPh>
    <rPh sb="2" eb="4">
      <t>ニンズウ</t>
    </rPh>
    <phoneticPr fontId="1"/>
  </si>
  <si>
    <t>作品名</t>
    <rPh sb="0" eb="2">
      <t>サクヒン</t>
    </rPh>
    <rPh sb="2" eb="3">
      <t>メイ</t>
    </rPh>
    <phoneticPr fontId="1"/>
  </si>
  <si>
    <t>徳島　一郎</t>
    <rPh sb="0" eb="2">
      <t>トクシマ</t>
    </rPh>
    <rPh sb="3" eb="5">
      <t>イチロウ</t>
    </rPh>
    <phoneticPr fontId="1"/>
  </si>
  <si>
    <t>徳島　二郎</t>
    <rPh sb="0" eb="2">
      <t>トクシマ</t>
    </rPh>
    <rPh sb="3" eb="5">
      <t>ジロウ</t>
    </rPh>
    <phoneticPr fontId="1"/>
  </si>
  <si>
    <t>徳島　三郎</t>
    <rPh sb="0" eb="2">
      <t>トクシマ</t>
    </rPh>
    <rPh sb="3" eb="5">
      <t>サブロウ</t>
    </rPh>
    <phoneticPr fontId="1"/>
  </si>
  <si>
    <t>徳島　四郎</t>
    <rPh sb="0" eb="2">
      <t>トクシマ</t>
    </rPh>
    <rPh sb="3" eb="5">
      <t>シロウ</t>
    </rPh>
    <phoneticPr fontId="1"/>
  </si>
  <si>
    <t>徳島　五郎</t>
    <rPh sb="0" eb="2">
      <t>トクシマ</t>
    </rPh>
    <rPh sb="3" eb="5">
      <t>ゴロウ</t>
    </rPh>
    <phoneticPr fontId="1"/>
  </si>
  <si>
    <t>徳島　六郎</t>
    <rPh sb="0" eb="2">
      <t>トクシマ</t>
    </rPh>
    <rPh sb="3" eb="5">
      <t>ロクロウ</t>
    </rPh>
    <phoneticPr fontId="1"/>
  </si>
  <si>
    <t>第１部　作品数</t>
    <rPh sb="0" eb="2">
      <t>ダイイチ</t>
    </rPh>
    <rPh sb="2" eb="3">
      <t>ブ</t>
    </rPh>
    <rPh sb="4" eb="7">
      <t>サクヒンスウ</t>
    </rPh>
    <phoneticPr fontId="1"/>
  </si>
  <si>
    <t>第２部　作品数</t>
    <rPh sb="0" eb="2">
      <t>ダイニ</t>
    </rPh>
    <rPh sb="2" eb="3">
      <t>ブ</t>
    </rPh>
    <rPh sb="4" eb="6">
      <t>サクヒン</t>
    </rPh>
    <rPh sb="6" eb="7">
      <t>スウ</t>
    </rPh>
    <phoneticPr fontId="1"/>
  </si>
  <si>
    <t>第３部　作品数</t>
    <rPh sb="0" eb="3">
      <t>ダイサンブ</t>
    </rPh>
    <rPh sb="4" eb="7">
      <t>サクヒンスウ</t>
    </rPh>
    <phoneticPr fontId="1"/>
  </si>
  <si>
    <t>点</t>
    <rPh sb="0" eb="1">
      <t>テン</t>
    </rPh>
    <phoneticPr fontId="1"/>
  </si>
  <si>
    <t>総作品数</t>
    <rPh sb="0" eb="1">
      <t>ソウ</t>
    </rPh>
    <rPh sb="1" eb="4">
      <t>サクヒンスウ</t>
    </rPh>
    <phoneticPr fontId="1"/>
  </si>
  <si>
    <t>※作品数と入力した作品数が合っているか確認してください</t>
    <rPh sb="1" eb="4">
      <t>サクヒンスウ</t>
    </rPh>
    <rPh sb="5" eb="7">
      <t>ニュウリョク</t>
    </rPh>
    <rPh sb="9" eb="12">
      <t>サクヒンスウ</t>
    </rPh>
    <rPh sb="13" eb="14">
      <t>ア</t>
    </rPh>
    <rPh sb="19" eb="21">
      <t>カクニン</t>
    </rPh>
    <phoneticPr fontId="1"/>
  </si>
  <si>
    <t>番号</t>
    <rPh sb="0" eb="2">
      <t>バンゴウ</t>
    </rPh>
    <phoneticPr fontId="1"/>
  </si>
  <si>
    <t xml:space="preserve"> 科学作品展出品目録　　＜高校・特別支援学校＞</t>
    <rPh sb="1" eb="3">
      <t>カガク</t>
    </rPh>
    <rPh sb="3" eb="6">
      <t>サクヒンテン</t>
    </rPh>
    <rPh sb="6" eb="8">
      <t>シュッピン</t>
    </rPh>
    <rPh sb="8" eb="10">
      <t>モクロク</t>
    </rPh>
    <phoneticPr fontId="1"/>
  </si>
  <si>
    <t>国府</t>
    <rPh sb="0" eb="2">
      <t>コクフ</t>
    </rPh>
    <phoneticPr fontId="7"/>
  </si>
  <si>
    <t>附属</t>
    <rPh sb="0" eb="2">
      <t>フゾク</t>
    </rPh>
    <phoneticPr fontId="7"/>
  </si>
  <si>
    <t>阿南</t>
    <rPh sb="0" eb="2">
      <t>アナン</t>
    </rPh>
    <phoneticPr fontId="7"/>
  </si>
  <si>
    <t>小2</t>
    <rPh sb="0" eb="1">
      <t>ショウ</t>
    </rPh>
    <phoneticPr fontId="7"/>
  </si>
  <si>
    <t>中2</t>
    <rPh sb="0" eb="1">
      <t>チュウ</t>
    </rPh>
    <phoneticPr fontId="7"/>
  </si>
  <si>
    <t>中3</t>
    <rPh sb="0" eb="1">
      <t>チュウ</t>
    </rPh>
    <phoneticPr fontId="7"/>
  </si>
  <si>
    <t>中1</t>
    <rPh sb="0" eb="1">
      <t>チュウ</t>
    </rPh>
    <phoneticPr fontId="7"/>
  </si>
  <si>
    <t>入力したら自動で計算されます</t>
    <rPh sb="0" eb="2">
      <t>ニュウリョク</t>
    </rPh>
    <rPh sb="5" eb="7">
      <t>ジドウ</t>
    </rPh>
    <rPh sb="8" eb="10">
      <t>ケイサン</t>
    </rPh>
    <phoneticPr fontId="7"/>
  </si>
  <si>
    <t>※このシートにすべての作品（１部～３部）を入力してください。</t>
    <rPh sb="11" eb="13">
      <t>サクヒン</t>
    </rPh>
    <rPh sb="15" eb="16">
      <t>ブ</t>
    </rPh>
    <rPh sb="18" eb="19">
      <t>ブ</t>
    </rPh>
    <rPh sb="21" eb="23">
      <t>ニュウリョク</t>
    </rPh>
    <phoneticPr fontId="1"/>
  </si>
  <si>
    <t>小１</t>
    <rPh sb="0" eb="1">
      <t>ショウ</t>
    </rPh>
    <phoneticPr fontId="1"/>
  </si>
  <si>
    <t>小２</t>
    <rPh sb="0" eb="1">
      <t>ショウ</t>
    </rPh>
    <phoneticPr fontId="1"/>
  </si>
  <si>
    <t>小３</t>
    <rPh sb="0" eb="1">
      <t>ショウ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</si>
  <si>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</si>
  <si>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</si>
  <si>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</si>
  <si>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</si>
  <si>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</si>
  <si>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</si>
  <si>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高１</t>
    <rPh sb="0" eb="1">
      <t>コウ</t>
    </rPh>
    <phoneticPr fontId="1"/>
  </si>
  <si>
    <t>高２</t>
    <rPh sb="0" eb="1">
      <t>コウ</t>
    </rPh>
    <phoneticPr fontId="1"/>
  </si>
  <si>
    <t>高３</t>
    <rPh sb="0" eb="1">
      <t>コウ</t>
    </rPh>
    <phoneticPr fontId="1"/>
  </si>
  <si>
    <t>小1</t>
    <rPh sb="0" eb="1">
      <t>ショウ</t>
    </rPh>
    <phoneticPr fontId="7"/>
  </si>
  <si>
    <t>小3</t>
    <rPh sb="0" eb="1">
      <t>ショウ</t>
    </rPh>
    <phoneticPr fontId="7"/>
  </si>
  <si>
    <t>小4</t>
    <rPh sb="0" eb="1">
      <t>ショウ</t>
    </rPh>
    <phoneticPr fontId="7"/>
  </si>
  <si>
    <t>小5</t>
    <rPh sb="0" eb="1">
      <t>ショウ</t>
    </rPh>
    <phoneticPr fontId="7"/>
  </si>
  <si>
    <t>小6</t>
    <rPh sb="0" eb="1">
      <t>ショウ</t>
    </rPh>
    <phoneticPr fontId="7"/>
  </si>
  <si>
    <t>〔メール用〕</t>
    <rPh sb="4" eb="5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</si>
</sst>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13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shrinkToFit="1"/>
    </xf>
    <xf numFmtId="0" fontId="8" fillId="2" borderId="1" xfId="0" applyFont="1" applyFill="1" applyBorder="1" applyAlignment="1">
      <alignment horizontal="distributed" vertical="center" indent="1"/>
    </xf>
    <xf numFmtId="0" fontId="11" fillId="2" borderId="5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 applyProtection="1">
      <alignment horizontal="center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/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4" fillId="4" borderId="1" xfId="0" applyFont="1" applyFill="1" applyBorder="1" applyAlignment="1">
      <alignment horizontal="center" vertical="center" textRotation="255"/>
    </xf>
    <xf numFmtId="0" fontId="2" fillId="4" borderId="1" xfId="0" applyFont="1" applyFill="1" applyBorder="1" applyAlignment="1">
      <alignment horizontal="center" shrinkToFit="1"/>
    </xf>
    <xf numFmtId="0" fontId="2" fillId="5" borderId="1" xfId="0" applyFont="1" applyFill="1" applyBorder="1" applyAlignment="1" applyProtection="1">
      <alignment horizontal="center" vertical="center" shrinkToFit="1"/>
      <protection locked="0"/>
    </xf>
    <xf numFmtId="0" fontId="2" fillId="3" borderId="0" xfId="1" applyFont="1" applyFill="1"/>
    <xf numFmtId="0" fontId="3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center"/>
    </xf>
    <xf numFmtId="0" fontId="2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2" fillId="3" borderId="0" xfId="1" applyFont="1" applyFill="1" applyAlignment="1">
      <alignment shrinkToFit="1"/>
    </xf>
    <xf numFmtId="0" fontId="8" fillId="3" borderId="0" xfId="0" applyFont="1" applyFill="1" applyAlignment="1">
      <alignment horizontal="left"/>
    </xf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horizontal="left"/>
    </xf>
    <xf numFmtId="0" fontId="2" fillId="3" borderId="0" xfId="0" applyFont="1" applyFill="1" applyAlignment="1">
      <alignment horizontal="center" shrinkToFit="1"/>
    </xf>
    <xf numFmtId="0" fontId="8" fillId="3" borderId="0" xfId="0" applyFont="1" applyFill="1"/>
    <xf numFmtId="0" fontId="4" fillId="4" borderId="3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textRotation="255"/>
    </xf>
    <xf numFmtId="0" fontId="5" fillId="4" borderId="3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 shrinkToFit="1"/>
    </xf>
    <xf numFmtId="0" fontId="2" fillId="5" borderId="3" xfId="1" applyFont="1" applyFill="1" applyBorder="1" applyAlignment="1">
      <alignment horizontal="center" shrinkToFit="1"/>
    </xf>
    <xf numFmtId="0" fontId="2" fillId="5" borderId="3" xfId="1" applyFont="1" applyFill="1" applyBorder="1" applyAlignment="1">
      <alignment shrinkToFit="1"/>
    </xf>
    <xf numFmtId="0" fontId="2" fillId="5" borderId="3" xfId="1" applyFont="1" applyFill="1" applyBorder="1" applyAlignment="1">
      <alignment horizontal="center" vertical="center" shrinkToFit="1"/>
    </xf>
    <xf numFmtId="0" fontId="2" fillId="5" borderId="3" xfId="1" applyFont="1" applyFill="1" applyBorder="1" applyAlignment="1">
      <alignment horizontal="center"/>
    </xf>
    <xf numFmtId="0" fontId="2" fillId="5" borderId="3" xfId="1" applyFont="1" applyFill="1" applyBorder="1"/>
    <xf numFmtId="0" fontId="2" fillId="5" borderId="3" xfId="1" applyFont="1" applyFill="1" applyBorder="1" applyAlignment="1">
      <alignment horizontal="center" vertical="center"/>
    </xf>
    <xf numFmtId="0" fontId="2" fillId="5" borderId="7" xfId="1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left"/>
    </xf>
    <xf numFmtId="176" fontId="2" fillId="2" borderId="12" xfId="0" applyNumberFormat="1" applyFont="1" applyFill="1" applyBorder="1" applyAlignment="1" applyProtection="1">
      <alignment horizontal="center" vertical="center" shrinkToFit="1"/>
      <protection hidden="1"/>
    </xf>
    <xf numFmtId="0" fontId="2" fillId="5" borderId="14" xfId="0" applyFont="1" applyFill="1" applyBorder="1" applyAlignment="1" applyProtection="1">
      <alignment horizontal="center" vertical="center" shrinkToFit="1"/>
      <protection locked="0"/>
    </xf>
    <xf numFmtId="0" fontId="2" fillId="5" borderId="14" xfId="0" applyFont="1" applyFill="1" applyBorder="1" applyAlignment="1" applyProtection="1">
      <alignment vertical="center" shrinkToFit="1"/>
      <protection locked="0"/>
    </xf>
    <xf numFmtId="176" fontId="2" fillId="2" borderId="15" xfId="0" applyNumberFormat="1" applyFont="1" applyFill="1" applyBorder="1" applyAlignment="1" applyProtection="1">
      <alignment horizontal="center" vertical="center" shrinkToFit="1"/>
      <protection hidden="1"/>
    </xf>
    <xf numFmtId="0" fontId="2" fillId="5" borderId="6" xfId="0" applyFont="1" applyFill="1" applyBorder="1" applyAlignment="1" applyProtection="1">
      <alignment horizontal="center" vertical="center" shrinkToFit="1"/>
      <protection locked="0"/>
    </xf>
    <xf numFmtId="0" fontId="2" fillId="5" borderId="6" xfId="0" applyFont="1" applyFill="1" applyBorder="1" applyAlignment="1" applyProtection="1">
      <alignment vertical="center" shrinkToFit="1"/>
      <protection locked="0"/>
    </xf>
    <xf numFmtId="176" fontId="2" fillId="2" borderId="16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1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textRotation="255"/>
    </xf>
    <xf numFmtId="0" fontId="5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 shrinkToFit="1"/>
    </xf>
    <xf numFmtId="0" fontId="4" fillId="4" borderId="19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shrinkToFit="1"/>
    </xf>
    <xf numFmtId="0" fontId="4" fillId="4" borderId="8" xfId="0" applyFont="1" applyFill="1" applyBorder="1" applyAlignment="1">
      <alignment horizontal="center" vertical="center" textRotation="255"/>
    </xf>
    <xf numFmtId="0" fontId="2" fillId="4" borderId="22" xfId="0" applyFont="1" applyFill="1" applyBorder="1" applyAlignment="1">
      <alignment horizontal="center" shrinkToFit="1"/>
    </xf>
    <xf numFmtId="0" fontId="2" fillId="4" borderId="23" xfId="0" applyFont="1" applyFill="1" applyBorder="1" applyAlignment="1">
      <alignment horizontal="center" shrinkToFit="1"/>
    </xf>
    <xf numFmtId="0" fontId="2" fillId="4" borderId="24" xfId="0" applyFont="1" applyFill="1" applyBorder="1" applyAlignment="1">
      <alignment horizontal="center" shrinkToFit="1"/>
    </xf>
    <xf numFmtId="0" fontId="8" fillId="5" borderId="20" xfId="0" applyFont="1" applyFill="1" applyBorder="1" applyAlignment="1" applyProtection="1">
      <alignment horizontal="center" vertical="center" shrinkToFit="1"/>
      <protection locked="0"/>
    </xf>
    <xf numFmtId="0" fontId="8" fillId="5" borderId="4" xfId="0" applyFont="1" applyFill="1" applyBorder="1" applyAlignment="1" applyProtection="1">
      <alignment horizontal="center" vertical="center" shrinkToFit="1"/>
      <protection locked="0"/>
    </xf>
    <xf numFmtId="0" fontId="8" fillId="5" borderId="14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>
      <alignment horizontal="distributed" vertical="center" indent="1"/>
    </xf>
    <xf numFmtId="0" fontId="11" fillId="2" borderId="25" xfId="0" applyFont="1" applyFill="1" applyBorder="1" applyAlignment="1" applyProtection="1">
      <alignment horizontal="center"/>
      <protection hidden="1"/>
    </xf>
    <xf numFmtId="0" fontId="8" fillId="2" borderId="26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 shrinkToFit="1"/>
      <protection hidden="1"/>
    </xf>
    <xf numFmtId="0" fontId="8" fillId="2" borderId="11" xfId="0" applyFont="1" applyFill="1" applyBorder="1" applyAlignment="1">
      <alignment horizontal="distributed" vertical="center" indent="1"/>
    </xf>
    <xf numFmtId="0" fontId="8" fillId="2" borderId="13" xfId="0" applyFont="1" applyFill="1" applyBorder="1" applyAlignment="1">
      <alignment horizontal="distributed" vertical="center" indent="1"/>
    </xf>
    <xf numFmtId="0" fontId="11" fillId="2" borderId="28" xfId="0" applyFont="1" applyFill="1" applyBorder="1" applyAlignment="1" applyProtection="1">
      <alignment horizontal="center"/>
      <protection hidden="1"/>
    </xf>
    <xf numFmtId="0" fontId="8" fillId="2" borderId="29" xfId="0" applyFont="1" applyFill="1" applyBorder="1" applyAlignment="1" applyProtection="1">
      <alignment horizontal="center" vertical="center"/>
      <protection hidden="1"/>
    </xf>
    <xf numFmtId="0" fontId="10" fillId="2" borderId="27" xfId="0" applyFont="1" applyFill="1" applyBorder="1" applyAlignment="1" applyProtection="1">
      <alignment horizontal="center" vertical="center" shrinkToFit="1"/>
      <protection hidden="1"/>
    </xf>
    <xf numFmtId="0" fontId="10" fillId="2" borderId="30" xfId="0" applyFont="1" applyFill="1" applyBorder="1" applyAlignment="1" applyProtection="1">
      <alignment horizontal="center" vertical="center" shrinkToFit="1"/>
      <protection hidden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2" fillId="3" borderId="0" xfId="1" applyFont="1" applyFill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1095375</xdr:colOff>
      <xdr:row>22</xdr:row>
      <xdr:rowOff>0</xdr:rowOff>
    </xdr:from>
    <xdr:to>
      <xdr:col>5</xdr:col>
      <xdr:colOff>28575</xdr:colOff>
      <xdr:row>23</xdr:row>
      <xdr:rowOff>161925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638300" y="4352925"/>
          <a:ext cx="2352675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a typeface="ＤＦ平成明朝体W7"/>
            </a:rPr>
            <a:t>作品名は一行で入力してください。</a:t>
          </a:r>
        </a:p>
      </xdr:txBody>
    </xdr:sp>
    <xdr:clientData/>
  </xdr:twoCellAnchor>
  <xdr:twoCellAnchor>
    <xdr:from>
      <xdr:col>2</xdr:col>
      <xdr:colOff>523874</xdr:colOff>
      <xdr:row>15</xdr:row>
      <xdr:rowOff>9524</xdr:rowOff>
    </xdr:from>
    <xdr:to>
      <xdr:col>2</xdr:col>
      <xdr:colOff>1219199</xdr:colOff>
      <xdr:row>21</xdr:row>
      <xdr:rowOff>171449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066799" y="3162299"/>
          <a:ext cx="695325" cy="1190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409576</xdr:colOff>
      <xdr:row>18</xdr:row>
      <xdr:rowOff>142875</xdr:rowOff>
    </xdr:from>
    <xdr:to>
      <xdr:col>12</xdr:col>
      <xdr:colOff>342901</xdr:colOff>
      <xdr:row>22</xdr:row>
      <xdr:rowOff>104775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7915276" y="3810000"/>
          <a:ext cx="2209800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a typeface="ＤＦ平成明朝体W7"/>
            </a:rPr>
            <a:t>合計人数は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a typeface="ＤＦ平成明朝体W7"/>
            </a:rPr>
            <a:t>氏名記入者数＋記入外出品者人数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a typeface="ＤＦ平成明朝体W7"/>
            </a:rPr>
            <a:t>を入力すると自動計算されます。</a:t>
          </a:r>
        </a:p>
      </xdr:txBody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209550</xdr:colOff>
      <xdr:row>18</xdr:row>
      <xdr:rowOff>142875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9544050" y="3162300"/>
          <a:ext cx="447675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1152526</xdr:colOff>
      <xdr:row>17</xdr:row>
      <xdr:rowOff>114300</xdr:rowOff>
    </xdr:from>
    <xdr:to>
      <xdr:col>5</xdr:col>
      <xdr:colOff>800101</xdr:colOff>
      <xdr:row>20</xdr:row>
      <xdr:rowOff>152400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695451" y="3609975"/>
          <a:ext cx="3067050" cy="552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a typeface="ＤＦ平成明朝体W7"/>
            </a:rPr>
            <a:t>学校名は○○○高等学校・○○○支援学校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a typeface="ＤＦ平成明朝体W7"/>
            </a:rPr>
            <a:t>のように、校種の入力はしないでください。</a:t>
          </a:r>
        </a:p>
      </xdr:txBody>
    </xdr:sp>
    <xdr:clientData/>
  </xdr:twoCellAnchor>
  <xdr:twoCellAnchor>
    <xdr:from>
      <xdr:col>3</xdr:col>
      <xdr:colOff>504825</xdr:colOff>
      <xdr:row>14</xdr:row>
      <xdr:rowOff>171449</xdr:rowOff>
    </xdr:from>
    <xdr:to>
      <xdr:col>3</xdr:col>
      <xdr:colOff>504825</xdr:colOff>
      <xdr:row>17</xdr:row>
      <xdr:rowOff>104775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 flipH="1" flipV="1">
          <a:off x="3381375" y="3152774"/>
          <a:ext cx="0" cy="44767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190500</xdr:colOff>
      <xdr:row>24</xdr:row>
      <xdr:rowOff>66675</xdr:rowOff>
    </xdr:from>
    <xdr:to>
      <xdr:col>2</xdr:col>
      <xdr:colOff>1914525</xdr:colOff>
      <xdr:row>30</xdr:row>
      <xdr:rowOff>57150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57200" y="4762500"/>
          <a:ext cx="2000250" cy="1019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a typeface="ＤＦ平成明朝体W7"/>
            </a:rPr>
            <a:t>　部は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a typeface="ＤＦ平成明朝体W7"/>
            </a:rPr>
            <a:t>　　１：１部 工夫創作品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a typeface="ＤＦ平成明朝体W7"/>
            </a:rPr>
            <a:t>　　２：２部 科学研究記録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a typeface="ＤＦ平成明朝体W7"/>
            </a:rPr>
            <a:t>　　３：３部 収集・標本類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a typeface="ＤＦ平成明朝体W7"/>
            </a:rPr>
            <a:t>　　　　になっております。</a:t>
          </a:r>
        </a:p>
      </xdr:txBody>
    </xdr:sp>
    <xdr:clientData/>
  </xdr:twoCellAnchor>
  <xdr:twoCellAnchor>
    <xdr:from>
      <xdr:col>1</xdr:col>
      <xdr:colOff>123825</xdr:colOff>
      <xdr:row>15</xdr:row>
      <xdr:rowOff>28575</xdr:rowOff>
    </xdr:from>
    <xdr:to>
      <xdr:col>2</xdr:col>
      <xdr:colOff>238125</xdr:colOff>
      <xdr:row>24</xdr:row>
      <xdr:rowOff>57150</xdr:rowOff>
    </xdr:to>
    <xdr:sp macro="" textlink="">
      <xdr:nvSpPr>
        <xdr:cNvPr id="9" name="Line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H="1" flipV="1">
          <a:off x="390525" y="3181350"/>
          <a:ext cx="390525" cy="1571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704850</xdr:colOff>
      <xdr:row>13</xdr:row>
      <xdr:rowOff>57150</xdr:rowOff>
    </xdr:from>
    <xdr:to>
      <xdr:col>11</xdr:col>
      <xdr:colOff>161925</xdr:colOff>
      <xdr:row>15</xdr:row>
      <xdr:rowOff>47625</xdr:rowOff>
    </xdr:to>
    <xdr:sp macro="" textlink="">
      <xdr:nvSpPr>
        <xdr:cNvPr id="10" name="Text Box 1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6438900" y="2867025"/>
          <a:ext cx="3000375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a typeface="ＤＦ平成明朝体W7"/>
            </a:rPr>
            <a:t>姓と名の間に全角スペースをいれてください。</a:t>
          </a:r>
        </a:p>
      </xdr:txBody>
    </xdr:sp>
    <xdr:clientData/>
  </xdr:twoCellAnchor>
  <xdr:twoCellAnchor>
    <xdr:from>
      <xdr:col>8</xdr:col>
      <xdr:colOff>400049</xdr:colOff>
      <xdr:row>9</xdr:row>
      <xdr:rowOff>161924</xdr:rowOff>
    </xdr:from>
    <xdr:to>
      <xdr:col>8</xdr:col>
      <xdr:colOff>771524</xdr:colOff>
      <xdr:row>13</xdr:row>
      <xdr:rowOff>57149</xdr:rowOff>
    </xdr:to>
    <xdr:sp macro="" textlink="">
      <xdr:nvSpPr>
        <xdr:cNvPr id="11" name="Line 1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H="1" flipV="1">
          <a:off x="7019924" y="2285999"/>
          <a:ext cx="371475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247650</xdr:colOff>
      <xdr:row>28</xdr:row>
      <xdr:rowOff>133350</xdr:rowOff>
    </xdr:from>
    <xdr:to>
      <xdr:col>11</xdr:col>
      <xdr:colOff>466725</xdr:colOff>
      <xdr:row>33</xdr:row>
      <xdr:rowOff>38100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6600825" y="5514975"/>
          <a:ext cx="2876550" cy="762000"/>
        </a:xfrm>
        <a:prstGeom prst="rect">
          <a:avLst/>
        </a:prstGeom>
        <a:solidFill>
          <a:srgbClr val="FFFFFF"/>
        </a:solidFill>
        <a:ln w="762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ea typeface="ＤＨＰ特太ゴシック体"/>
            </a:rPr>
            <a:t>入力例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5</xdr:col>
      <xdr:colOff>857250</xdr:colOff>
      <xdr:row>17</xdr:row>
      <xdr:rowOff>9524</xdr:rowOff>
    </xdr:from>
    <xdr:to>
      <xdr:col>9</xdr:col>
      <xdr:colOff>371475</xdr:colOff>
      <xdr:row>21</xdr:row>
      <xdr:rowOff>95249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4819650" y="3505199"/>
          <a:ext cx="3057525" cy="771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27432" tIns="22860" rIns="27432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a typeface="ＤＦ平成明朝体W7"/>
            </a:rPr>
            <a:t>特別支援学校の学年については，例えば，小学部５年生の場合，小５と記入。中学部２年生の場合，中２と記入してください。▼から選択してください。</a:t>
          </a:r>
        </a:p>
      </xdr:txBody>
    </xdr:sp>
    <xdr:clientData/>
  </xdr:twoCellAnchor>
  <xdr:twoCellAnchor>
    <xdr:from>
      <xdr:col>4</xdr:col>
      <xdr:colOff>190500</xdr:colOff>
      <xdr:row>15</xdr:row>
      <xdr:rowOff>28575</xdr:rowOff>
    </xdr:from>
    <xdr:to>
      <xdr:col>6</xdr:col>
      <xdr:colOff>38100</xdr:colOff>
      <xdr:row>17</xdr:row>
      <xdr:rowOff>161925</xdr:rowOff>
    </xdr:to>
    <xdr:sp macro="" textlink="">
      <xdr:nvSpPr>
        <xdr:cNvPr id="14" name="Line 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H="1" flipV="1">
          <a:off x="3876675" y="3181350"/>
          <a:ext cx="10096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P49"/>
  <sheetViews>
    <sheetView showGridLines="0" showRowColHeader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0" defaultRowHeight="13.5" zeroHeight="1"/>
  <cols>
    <col min="1" max="1" width="3.5" customWidth="1"/>
    <col min="2" max="2" width="3.625" customWidth="1"/>
    <col min="3" max="3" width="30.625" customWidth="1"/>
    <col min="4" max="4" width="10.625" customWidth="1"/>
    <col min="5" max="5" width="3.625" customWidth="1"/>
    <col min="6" max="11" width="11.625" customWidth="1"/>
    <col min="12" max="13" width="8.625" customWidth="1"/>
    <col min="14" max="14" width="3.5" customWidth="1"/>
    <col min="15" max="16384" width="9" hidden="1"/>
  </cols>
  <sheetData>
    <row r="1" spans="1:16" ht="30" customHeight="1" thickBot="1">
      <c r="A1" s="12"/>
      <c r="B1" s="13" t="s">
        <v>26</v>
      </c>
      <c r="C1" s="12"/>
      <c r="D1" s="14"/>
      <c r="E1" s="14"/>
      <c r="F1" s="14"/>
      <c r="G1" s="14"/>
      <c r="H1" s="14"/>
      <c r="I1" s="14"/>
      <c r="J1" s="14"/>
      <c r="K1" s="14"/>
      <c r="L1" s="15"/>
      <c r="M1" s="15"/>
      <c r="N1" s="16"/>
    </row>
    <row r="2" spans="1:16" ht="42.95" customHeight="1" thickBot="1">
      <c r="A2" s="59" t="s">
        <v>25</v>
      </c>
      <c r="B2" s="57" t="s">
        <v>0</v>
      </c>
      <c r="C2" s="53" t="s">
        <v>1</v>
      </c>
      <c r="D2" s="53" t="s">
        <v>2</v>
      </c>
      <c r="E2" s="54" t="s">
        <v>3</v>
      </c>
      <c r="F2" s="53" t="s">
        <v>4</v>
      </c>
      <c r="G2" s="53" t="s">
        <v>5</v>
      </c>
      <c r="H2" s="53" t="s">
        <v>6</v>
      </c>
      <c r="I2" s="53" t="s">
        <v>7</v>
      </c>
      <c r="J2" s="53" t="s">
        <v>8</v>
      </c>
      <c r="K2" s="53" t="s">
        <v>9</v>
      </c>
      <c r="L2" s="55" t="s">
        <v>10</v>
      </c>
      <c r="M2" s="56" t="s">
        <v>11</v>
      </c>
      <c r="N2" s="16"/>
    </row>
    <row r="3" spans="1:16" ht="13.5" customHeight="1">
      <c r="A3" s="60">
        <v>1</v>
      </c>
      <c r="B3" s="63"/>
      <c r="C3" s="51"/>
      <c r="D3" s="50"/>
      <c r="E3" s="50"/>
      <c r="F3" s="50"/>
      <c r="G3" s="50"/>
      <c r="H3" s="50"/>
      <c r="I3" s="50"/>
      <c r="J3" s="50"/>
      <c r="K3" s="50"/>
      <c r="L3" s="50"/>
      <c r="M3" s="52">
        <f>COUNTA(F3:K3)+L3</f>
        <v>0</v>
      </c>
      <c r="N3" s="16"/>
      <c r="P3" s="45">
        <v>1</v>
      </c>
    </row>
    <row r="4" spans="1:16" ht="13.5" customHeight="1">
      <c r="A4" s="61">
        <v>2</v>
      </c>
      <c r="B4" s="64"/>
      <c r="C4" s="44"/>
      <c r="D4" s="21"/>
      <c r="E4" s="21"/>
      <c r="F4" s="21"/>
      <c r="G4" s="21"/>
      <c r="H4" s="21"/>
      <c r="I4" s="21"/>
      <c r="J4" s="21"/>
      <c r="K4" s="21"/>
      <c r="L4" s="21"/>
      <c r="M4" s="46">
        <f t="shared" ref="M4:M42" si="0">COUNTA(F4:K4)+L4</f>
        <v>0</v>
      </c>
      <c r="N4" s="16"/>
      <c r="P4" s="45">
        <v>2</v>
      </c>
    </row>
    <row r="5" spans="1:16" ht="13.5" customHeight="1">
      <c r="A5" s="61">
        <v>3</v>
      </c>
      <c r="B5" s="64"/>
      <c r="C5" s="44"/>
      <c r="D5" s="21"/>
      <c r="E5" s="21"/>
      <c r="F5" s="21"/>
      <c r="G5" s="21"/>
      <c r="H5" s="21"/>
      <c r="I5" s="21"/>
      <c r="J5" s="21"/>
      <c r="K5" s="21"/>
      <c r="L5" s="21"/>
      <c r="M5" s="46">
        <f t="shared" si="0"/>
        <v>0</v>
      </c>
      <c r="N5" s="16"/>
      <c r="P5" s="45">
        <v>3</v>
      </c>
    </row>
    <row r="6" spans="1:16" ht="13.5" customHeight="1">
      <c r="A6" s="61">
        <v>4</v>
      </c>
      <c r="B6" s="64"/>
      <c r="C6" s="44"/>
      <c r="D6" s="21"/>
      <c r="E6" s="21"/>
      <c r="F6" s="21"/>
      <c r="G6" s="21"/>
      <c r="H6" s="21"/>
      <c r="I6" s="21"/>
      <c r="J6" s="21"/>
      <c r="K6" s="21"/>
      <c r="L6" s="21"/>
      <c r="M6" s="46">
        <f t="shared" si="0"/>
        <v>0</v>
      </c>
      <c r="N6" s="16"/>
      <c r="P6" t="s">
        <v>36</v>
      </c>
    </row>
    <row r="7" spans="1:16" ht="13.5" customHeight="1">
      <c r="A7" s="61">
        <v>5</v>
      </c>
      <c r="B7" s="64"/>
      <c r="C7" s="44"/>
      <c r="D7" s="21"/>
      <c r="E7" s="21"/>
      <c r="F7" s="21"/>
      <c r="G7" s="21"/>
      <c r="H7" s="21"/>
      <c r="I7" s="21"/>
      <c r="J7" s="21"/>
      <c r="K7" s="21"/>
      <c r="L7" s="21"/>
      <c r="M7" s="46">
        <f t="shared" si="0"/>
        <v>0</v>
      </c>
      <c r="N7" s="16"/>
      <c r="P7" t="s">
        <v>37</v>
      </c>
    </row>
    <row r="8" spans="1:16" ht="13.5" customHeight="1">
      <c r="A8" s="61">
        <v>6</v>
      </c>
      <c r="B8" s="64"/>
      <c r="C8" s="44"/>
      <c r="D8" s="21"/>
      <c r="E8" s="21"/>
      <c r="F8" s="21"/>
      <c r="G8" s="21"/>
      <c r="H8" s="21"/>
      <c r="I8" s="21"/>
      <c r="J8" s="21"/>
      <c r="K8" s="21"/>
      <c r="L8" s="21"/>
      <c r="M8" s="46">
        <f t="shared" si="0"/>
        <v>0</v>
      </c>
      <c r="N8" s="16"/>
      <c r="P8" t="s">
        <v>38</v>
      </c>
    </row>
    <row r="9" spans="1:16" ht="13.5" customHeight="1">
      <c r="A9" s="61">
        <v>7</v>
      </c>
      <c r="B9" s="64"/>
      <c r="C9" s="44"/>
      <c r="D9" s="21"/>
      <c r="E9" s="21"/>
      <c r="F9" s="21"/>
      <c r="G9" s="21"/>
      <c r="H9" s="21"/>
      <c r="I9" s="21"/>
      <c r="J9" s="21"/>
      <c r="K9" s="21"/>
      <c r="L9" s="21"/>
      <c r="M9" s="46">
        <f t="shared" si="0"/>
        <v>0</v>
      </c>
      <c r="N9" s="16"/>
      <c r="P9" t="s">
        <v>39</v>
      </c>
    </row>
    <row r="10" spans="1:16" ht="13.5" customHeight="1">
      <c r="A10" s="61">
        <v>8</v>
      </c>
      <c r="B10" s="64"/>
      <c r="C10" s="44"/>
      <c r="D10" s="21"/>
      <c r="E10" s="21"/>
      <c r="F10" s="21"/>
      <c r="G10" s="21"/>
      <c r="H10" s="21"/>
      <c r="I10" s="21"/>
      <c r="J10" s="21"/>
      <c r="K10" s="21"/>
      <c r="L10" s="21"/>
      <c r="M10" s="46">
        <f t="shared" si="0"/>
        <v>0</v>
      </c>
      <c r="N10" s="16"/>
      <c r="P10" t="s">
        <v>40</v>
      </c>
    </row>
    <row r="11" spans="1:16" ht="13.5" customHeight="1">
      <c r="A11" s="61">
        <v>9</v>
      </c>
      <c r="B11" s="64"/>
      <c r="C11" s="44"/>
      <c r="D11" s="21"/>
      <c r="E11" s="21"/>
      <c r="F11" s="21"/>
      <c r="G11" s="21"/>
      <c r="H11" s="21"/>
      <c r="I11" s="21"/>
      <c r="J11" s="21"/>
      <c r="K11" s="21"/>
      <c r="L11" s="21"/>
      <c r="M11" s="46">
        <f t="shared" si="0"/>
        <v>0</v>
      </c>
      <c r="N11" s="16"/>
      <c r="P11" t="s">
        <v>41</v>
      </c>
    </row>
    <row r="12" spans="1:16" ht="13.5" customHeight="1">
      <c r="A12" s="61">
        <v>10</v>
      </c>
      <c r="B12" s="64"/>
      <c r="C12" s="44"/>
      <c r="D12" s="21"/>
      <c r="E12" s="21"/>
      <c r="F12" s="21"/>
      <c r="G12" s="21"/>
      <c r="H12" s="21"/>
      <c r="I12" s="21"/>
      <c r="J12" s="21"/>
      <c r="K12" s="21"/>
      <c r="L12" s="21"/>
      <c r="M12" s="46">
        <f t="shared" si="0"/>
        <v>0</v>
      </c>
      <c r="N12" s="16"/>
      <c r="P12" t="s">
        <v>42</v>
      </c>
    </row>
    <row r="13" spans="1:16" ht="13.5" customHeight="1">
      <c r="A13" s="61">
        <v>11</v>
      </c>
      <c r="B13" s="64"/>
      <c r="C13" s="44"/>
      <c r="D13" s="21"/>
      <c r="E13" s="21"/>
      <c r="F13" s="21"/>
      <c r="G13" s="21"/>
      <c r="H13" s="21"/>
      <c r="I13" s="21"/>
      <c r="J13" s="21"/>
      <c r="K13" s="21"/>
      <c r="L13" s="21"/>
      <c r="M13" s="46">
        <f t="shared" si="0"/>
        <v>0</v>
      </c>
      <c r="N13" s="16"/>
      <c r="P13" t="s">
        <v>43</v>
      </c>
    </row>
    <row r="14" spans="1:16" ht="13.5" customHeight="1">
      <c r="A14" s="61">
        <v>12</v>
      </c>
      <c r="B14" s="64"/>
      <c r="C14" s="44"/>
      <c r="D14" s="21"/>
      <c r="E14" s="21"/>
      <c r="F14" s="21"/>
      <c r="G14" s="21"/>
      <c r="H14" s="21"/>
      <c r="I14" s="21"/>
      <c r="J14" s="21"/>
      <c r="K14" s="21"/>
      <c r="L14" s="21"/>
      <c r="M14" s="46">
        <f t="shared" si="0"/>
        <v>0</v>
      </c>
      <c r="N14" s="16"/>
      <c r="P14" t="s">
        <v>44</v>
      </c>
    </row>
    <row r="15" spans="1:16" ht="13.5" customHeight="1">
      <c r="A15" s="61">
        <v>13</v>
      </c>
      <c r="B15" s="64"/>
      <c r="C15" s="44"/>
      <c r="D15" s="21"/>
      <c r="E15" s="21"/>
      <c r="F15" s="21"/>
      <c r="G15" s="21"/>
      <c r="H15" s="21"/>
      <c r="I15" s="21"/>
      <c r="J15" s="21"/>
      <c r="K15" s="21"/>
      <c r="L15" s="21"/>
      <c r="M15" s="46">
        <f t="shared" si="0"/>
        <v>0</v>
      </c>
      <c r="N15" s="16"/>
      <c r="P15" t="s">
        <v>45</v>
      </c>
    </row>
    <row r="16" spans="1:16" ht="13.5" customHeight="1">
      <c r="A16" s="61">
        <v>14</v>
      </c>
      <c r="B16" s="64"/>
      <c r="C16" s="44"/>
      <c r="D16" s="21"/>
      <c r="E16" s="21"/>
      <c r="F16" s="21"/>
      <c r="G16" s="21"/>
      <c r="H16" s="21"/>
      <c r="I16" s="21"/>
      <c r="J16" s="21"/>
      <c r="K16" s="21"/>
      <c r="L16" s="21"/>
      <c r="M16" s="46">
        <f t="shared" si="0"/>
        <v>0</v>
      </c>
      <c r="N16" s="16"/>
      <c r="P16" t="s">
        <v>46</v>
      </c>
    </row>
    <row r="17" spans="1:16" ht="13.5" customHeight="1">
      <c r="A17" s="61">
        <v>15</v>
      </c>
      <c r="B17" s="64"/>
      <c r="C17" s="44"/>
      <c r="D17" s="21"/>
      <c r="E17" s="21"/>
      <c r="F17" s="21"/>
      <c r="G17" s="21"/>
      <c r="H17" s="21"/>
      <c r="I17" s="21"/>
      <c r="J17" s="21"/>
      <c r="K17" s="21"/>
      <c r="L17" s="21"/>
      <c r="M17" s="46">
        <f t="shared" si="0"/>
        <v>0</v>
      </c>
      <c r="N17" s="16"/>
      <c r="P17" t="s">
        <v>47</v>
      </c>
    </row>
    <row r="18" spans="1:16" ht="13.5" customHeight="1">
      <c r="A18" s="61">
        <v>16</v>
      </c>
      <c r="B18" s="64"/>
      <c r="C18" s="44"/>
      <c r="D18" s="21"/>
      <c r="E18" s="21"/>
      <c r="F18" s="21"/>
      <c r="G18" s="21"/>
      <c r="H18" s="21"/>
      <c r="I18" s="21"/>
      <c r="J18" s="21"/>
      <c r="K18" s="21"/>
      <c r="L18" s="21"/>
      <c r="M18" s="46">
        <f t="shared" si="0"/>
        <v>0</v>
      </c>
      <c r="N18" s="16"/>
    </row>
    <row r="19" spans="1:16" ht="13.5" customHeight="1">
      <c r="A19" s="61">
        <v>17</v>
      </c>
      <c r="B19" s="64"/>
      <c r="C19" s="44"/>
      <c r="D19" s="21"/>
      <c r="E19" s="21"/>
      <c r="F19" s="21"/>
      <c r="G19" s="21"/>
      <c r="H19" s="21"/>
      <c r="I19" s="21"/>
      <c r="J19" s="21"/>
      <c r="K19" s="21"/>
      <c r="L19" s="21"/>
      <c r="M19" s="46">
        <f t="shared" si="0"/>
        <v>0</v>
      </c>
      <c r="N19" s="16"/>
    </row>
    <row r="20" spans="1:16" ht="13.5" customHeight="1">
      <c r="A20" s="61">
        <v>18</v>
      </c>
      <c r="B20" s="64"/>
      <c r="C20" s="44"/>
      <c r="D20" s="21"/>
      <c r="E20" s="21"/>
      <c r="F20" s="21"/>
      <c r="G20" s="21"/>
      <c r="H20" s="21"/>
      <c r="I20" s="21"/>
      <c r="J20" s="21"/>
      <c r="K20" s="21"/>
      <c r="L20" s="21"/>
      <c r="M20" s="46">
        <f t="shared" si="0"/>
        <v>0</v>
      </c>
      <c r="N20" s="16"/>
    </row>
    <row r="21" spans="1:16" ht="13.5" customHeight="1">
      <c r="A21" s="61">
        <v>19</v>
      </c>
      <c r="B21" s="64"/>
      <c r="C21" s="44"/>
      <c r="D21" s="21"/>
      <c r="E21" s="21"/>
      <c r="F21" s="21"/>
      <c r="G21" s="21"/>
      <c r="H21" s="21"/>
      <c r="I21" s="21"/>
      <c r="J21" s="21"/>
      <c r="K21" s="21"/>
      <c r="L21" s="21"/>
      <c r="M21" s="46">
        <f t="shared" si="0"/>
        <v>0</v>
      </c>
      <c r="N21" s="16"/>
    </row>
    <row r="22" spans="1:16" ht="13.5" customHeight="1">
      <c r="A22" s="61">
        <v>20</v>
      </c>
      <c r="B22" s="64"/>
      <c r="C22" s="44"/>
      <c r="D22" s="21"/>
      <c r="E22" s="21"/>
      <c r="F22" s="21"/>
      <c r="G22" s="21"/>
      <c r="H22" s="21"/>
      <c r="I22" s="21"/>
      <c r="J22" s="21"/>
      <c r="K22" s="21"/>
      <c r="L22" s="21"/>
      <c r="M22" s="46">
        <f t="shared" si="0"/>
        <v>0</v>
      </c>
      <c r="N22" s="16"/>
    </row>
    <row r="23" spans="1:16" ht="13.5" customHeight="1">
      <c r="A23" s="61">
        <v>21</v>
      </c>
      <c r="B23" s="64"/>
      <c r="C23" s="44"/>
      <c r="D23" s="21"/>
      <c r="E23" s="21"/>
      <c r="F23" s="21"/>
      <c r="G23" s="21"/>
      <c r="H23" s="21"/>
      <c r="I23" s="21"/>
      <c r="J23" s="21"/>
      <c r="K23" s="21"/>
      <c r="L23" s="21"/>
      <c r="M23" s="46">
        <f t="shared" si="0"/>
        <v>0</v>
      </c>
      <c r="N23" s="16"/>
    </row>
    <row r="24" spans="1:16" ht="13.5" customHeight="1">
      <c r="A24" s="61">
        <v>22</v>
      </c>
      <c r="B24" s="64"/>
      <c r="C24" s="44"/>
      <c r="D24" s="21"/>
      <c r="E24" s="21"/>
      <c r="F24" s="21"/>
      <c r="G24" s="21"/>
      <c r="H24" s="21"/>
      <c r="I24" s="21"/>
      <c r="J24" s="21"/>
      <c r="K24" s="21"/>
      <c r="L24" s="21"/>
      <c r="M24" s="46">
        <f t="shared" si="0"/>
        <v>0</v>
      </c>
      <c r="N24" s="16"/>
    </row>
    <row r="25" spans="1:16" ht="13.5" customHeight="1">
      <c r="A25" s="61">
        <v>23</v>
      </c>
      <c r="B25" s="64"/>
      <c r="C25" s="44"/>
      <c r="D25" s="21"/>
      <c r="E25" s="21"/>
      <c r="F25" s="21"/>
      <c r="G25" s="21"/>
      <c r="H25" s="21"/>
      <c r="I25" s="21"/>
      <c r="J25" s="21"/>
      <c r="K25" s="21"/>
      <c r="L25" s="21"/>
      <c r="M25" s="46">
        <f t="shared" si="0"/>
        <v>0</v>
      </c>
      <c r="N25" s="16"/>
    </row>
    <row r="26" spans="1:16" ht="13.5" customHeight="1">
      <c r="A26" s="61">
        <v>24</v>
      </c>
      <c r="B26" s="64"/>
      <c r="C26" s="44"/>
      <c r="D26" s="21"/>
      <c r="E26" s="21"/>
      <c r="F26" s="21"/>
      <c r="G26" s="21"/>
      <c r="H26" s="21"/>
      <c r="I26" s="21"/>
      <c r="J26" s="21"/>
      <c r="K26" s="21"/>
      <c r="L26" s="21"/>
      <c r="M26" s="46">
        <f t="shared" si="0"/>
        <v>0</v>
      </c>
      <c r="N26" s="16"/>
    </row>
    <row r="27" spans="1:16" ht="13.5" customHeight="1">
      <c r="A27" s="61">
        <v>25</v>
      </c>
      <c r="B27" s="64"/>
      <c r="C27" s="44"/>
      <c r="D27" s="21"/>
      <c r="E27" s="21"/>
      <c r="F27" s="21"/>
      <c r="G27" s="21"/>
      <c r="H27" s="21"/>
      <c r="I27" s="21"/>
      <c r="J27" s="21"/>
      <c r="K27" s="21"/>
      <c r="L27" s="21"/>
      <c r="M27" s="46">
        <f t="shared" si="0"/>
        <v>0</v>
      </c>
      <c r="N27" s="16"/>
    </row>
    <row r="28" spans="1:16" ht="13.5" customHeight="1">
      <c r="A28" s="61">
        <v>26</v>
      </c>
      <c r="B28" s="64"/>
      <c r="C28" s="44"/>
      <c r="D28" s="21"/>
      <c r="E28" s="21"/>
      <c r="F28" s="21"/>
      <c r="G28" s="21"/>
      <c r="H28" s="21"/>
      <c r="I28" s="21"/>
      <c r="J28" s="21"/>
      <c r="K28" s="21"/>
      <c r="L28" s="21"/>
      <c r="M28" s="46">
        <f t="shared" si="0"/>
        <v>0</v>
      </c>
      <c r="N28" s="16"/>
    </row>
    <row r="29" spans="1:16" ht="13.5" customHeight="1">
      <c r="A29" s="61">
        <v>27</v>
      </c>
      <c r="B29" s="64"/>
      <c r="C29" s="44"/>
      <c r="D29" s="21"/>
      <c r="E29" s="21"/>
      <c r="F29" s="21"/>
      <c r="G29" s="21"/>
      <c r="H29" s="21"/>
      <c r="I29" s="21"/>
      <c r="J29" s="21"/>
      <c r="K29" s="21"/>
      <c r="L29" s="21"/>
      <c r="M29" s="46">
        <f t="shared" si="0"/>
        <v>0</v>
      </c>
      <c r="N29" s="16"/>
    </row>
    <row r="30" spans="1:16" ht="13.5" customHeight="1">
      <c r="A30" s="61">
        <v>28</v>
      </c>
      <c r="B30" s="64"/>
      <c r="C30" s="44"/>
      <c r="D30" s="21"/>
      <c r="E30" s="21"/>
      <c r="F30" s="21"/>
      <c r="G30" s="21"/>
      <c r="H30" s="21"/>
      <c r="I30" s="21"/>
      <c r="J30" s="21"/>
      <c r="K30" s="21"/>
      <c r="L30" s="21"/>
      <c r="M30" s="46">
        <f t="shared" si="0"/>
        <v>0</v>
      </c>
      <c r="N30" s="16"/>
    </row>
    <row r="31" spans="1:16" ht="13.5" customHeight="1">
      <c r="A31" s="61">
        <v>29</v>
      </c>
      <c r="B31" s="64"/>
      <c r="C31" s="44"/>
      <c r="D31" s="21"/>
      <c r="E31" s="21"/>
      <c r="F31" s="21"/>
      <c r="G31" s="21"/>
      <c r="H31" s="21"/>
      <c r="I31" s="21"/>
      <c r="J31" s="21"/>
      <c r="K31" s="21"/>
      <c r="L31" s="21"/>
      <c r="M31" s="46">
        <f t="shared" si="0"/>
        <v>0</v>
      </c>
      <c r="N31" s="16"/>
    </row>
    <row r="32" spans="1:16" ht="13.5" customHeight="1">
      <c r="A32" s="61">
        <v>30</v>
      </c>
      <c r="B32" s="64"/>
      <c r="C32" s="44"/>
      <c r="D32" s="21"/>
      <c r="E32" s="21"/>
      <c r="F32" s="21"/>
      <c r="G32" s="21"/>
      <c r="H32" s="21"/>
      <c r="I32" s="21"/>
      <c r="J32" s="21"/>
      <c r="K32" s="21"/>
      <c r="L32" s="21"/>
      <c r="M32" s="46">
        <f t="shared" si="0"/>
        <v>0</v>
      </c>
      <c r="N32" s="16"/>
    </row>
    <row r="33" spans="1:14" ht="13.5" customHeight="1">
      <c r="A33" s="61">
        <v>31</v>
      </c>
      <c r="B33" s="64"/>
      <c r="C33" s="44"/>
      <c r="D33" s="21"/>
      <c r="E33" s="21"/>
      <c r="F33" s="21"/>
      <c r="G33" s="21"/>
      <c r="H33" s="21"/>
      <c r="I33" s="21"/>
      <c r="J33" s="21"/>
      <c r="K33" s="21"/>
      <c r="L33" s="21"/>
      <c r="M33" s="46">
        <f t="shared" si="0"/>
        <v>0</v>
      </c>
      <c r="N33" s="16"/>
    </row>
    <row r="34" spans="1:14" ht="13.5" customHeight="1">
      <c r="A34" s="61">
        <v>32</v>
      </c>
      <c r="B34" s="64"/>
      <c r="C34" s="44"/>
      <c r="D34" s="21"/>
      <c r="E34" s="21"/>
      <c r="F34" s="21"/>
      <c r="G34" s="21"/>
      <c r="H34" s="21"/>
      <c r="I34" s="21"/>
      <c r="J34" s="21"/>
      <c r="K34" s="21"/>
      <c r="L34" s="21"/>
      <c r="M34" s="46">
        <f t="shared" si="0"/>
        <v>0</v>
      </c>
      <c r="N34" s="16"/>
    </row>
    <row r="35" spans="1:14" ht="13.5" customHeight="1">
      <c r="A35" s="61">
        <v>33</v>
      </c>
      <c r="B35" s="64"/>
      <c r="C35" s="44"/>
      <c r="D35" s="21"/>
      <c r="E35" s="21"/>
      <c r="F35" s="21"/>
      <c r="G35" s="21"/>
      <c r="H35" s="21"/>
      <c r="I35" s="21"/>
      <c r="J35" s="21"/>
      <c r="K35" s="21"/>
      <c r="L35" s="21"/>
      <c r="M35" s="46">
        <f t="shared" si="0"/>
        <v>0</v>
      </c>
      <c r="N35" s="16"/>
    </row>
    <row r="36" spans="1:14" ht="13.5" customHeight="1">
      <c r="A36" s="61">
        <v>34</v>
      </c>
      <c r="B36" s="64"/>
      <c r="C36" s="44"/>
      <c r="D36" s="21"/>
      <c r="E36" s="21"/>
      <c r="F36" s="21"/>
      <c r="G36" s="21"/>
      <c r="H36" s="21"/>
      <c r="I36" s="21"/>
      <c r="J36" s="21"/>
      <c r="K36" s="21"/>
      <c r="L36" s="21"/>
      <c r="M36" s="46">
        <f t="shared" si="0"/>
        <v>0</v>
      </c>
      <c r="N36" s="16"/>
    </row>
    <row r="37" spans="1:14" ht="13.5" customHeight="1">
      <c r="A37" s="61">
        <v>35</v>
      </c>
      <c r="B37" s="64"/>
      <c r="C37" s="44"/>
      <c r="D37" s="21"/>
      <c r="E37" s="21"/>
      <c r="F37" s="21"/>
      <c r="G37" s="21"/>
      <c r="H37" s="21"/>
      <c r="I37" s="21"/>
      <c r="J37" s="21"/>
      <c r="K37" s="21"/>
      <c r="L37" s="21"/>
      <c r="M37" s="46">
        <f t="shared" si="0"/>
        <v>0</v>
      </c>
      <c r="N37" s="16"/>
    </row>
    <row r="38" spans="1:14" ht="13.5" customHeight="1">
      <c r="A38" s="61">
        <v>36</v>
      </c>
      <c r="B38" s="64"/>
      <c r="C38" s="44"/>
      <c r="D38" s="21"/>
      <c r="E38" s="21"/>
      <c r="F38" s="21"/>
      <c r="G38" s="21"/>
      <c r="H38" s="21"/>
      <c r="I38" s="21"/>
      <c r="J38" s="21"/>
      <c r="K38" s="21"/>
      <c r="L38" s="21"/>
      <c r="M38" s="46">
        <f t="shared" si="0"/>
        <v>0</v>
      </c>
      <c r="N38" s="16"/>
    </row>
    <row r="39" spans="1:14" ht="13.5" customHeight="1">
      <c r="A39" s="61">
        <v>37</v>
      </c>
      <c r="B39" s="64"/>
      <c r="C39" s="44"/>
      <c r="D39" s="21"/>
      <c r="E39" s="21"/>
      <c r="F39" s="21"/>
      <c r="G39" s="21"/>
      <c r="H39" s="21"/>
      <c r="I39" s="21"/>
      <c r="J39" s="21"/>
      <c r="K39" s="21"/>
      <c r="L39" s="21"/>
      <c r="M39" s="46">
        <f t="shared" si="0"/>
        <v>0</v>
      </c>
      <c r="N39" s="16"/>
    </row>
    <row r="40" spans="1:14" ht="13.5" customHeight="1">
      <c r="A40" s="61">
        <v>38</v>
      </c>
      <c r="B40" s="64"/>
      <c r="C40" s="44"/>
      <c r="D40" s="21"/>
      <c r="E40" s="21"/>
      <c r="F40" s="21"/>
      <c r="G40" s="21"/>
      <c r="H40" s="21"/>
      <c r="I40" s="21"/>
      <c r="J40" s="21"/>
      <c r="K40" s="21"/>
      <c r="L40" s="21"/>
      <c r="M40" s="46">
        <f t="shared" si="0"/>
        <v>0</v>
      </c>
      <c r="N40" s="16"/>
    </row>
    <row r="41" spans="1:14" ht="13.5" customHeight="1" thickBot="1">
      <c r="A41" s="62">
        <v>39</v>
      </c>
      <c r="B41" s="64"/>
      <c r="C41" s="44"/>
      <c r="D41" s="21"/>
      <c r="E41" s="21"/>
      <c r="F41" s="21"/>
      <c r="G41" s="21"/>
      <c r="H41" s="21"/>
      <c r="I41" s="21"/>
      <c r="J41" s="21"/>
      <c r="K41" s="21"/>
      <c r="L41" s="21"/>
      <c r="M41" s="46">
        <f t="shared" si="0"/>
        <v>0</v>
      </c>
      <c r="N41" s="16"/>
    </row>
    <row r="42" spans="1:14" ht="13.5" customHeight="1" thickBot="1">
      <c r="A42" s="58">
        <v>40</v>
      </c>
      <c r="B42" s="65"/>
      <c r="C42" s="48"/>
      <c r="D42" s="47"/>
      <c r="E42" s="47"/>
      <c r="F42" s="47"/>
      <c r="G42" s="47"/>
      <c r="H42" s="47"/>
      <c r="I42" s="47"/>
      <c r="J42" s="47"/>
      <c r="K42" s="47"/>
      <c r="L42" s="47"/>
      <c r="M42" s="49">
        <f t="shared" si="0"/>
        <v>0</v>
      </c>
      <c r="N42" s="16"/>
    </row>
    <row r="43" spans="1:14" ht="13.5" customHeight="1" thickBot="1">
      <c r="A43" s="12"/>
      <c r="B43" s="14"/>
      <c r="C43" s="18" t="s">
        <v>35</v>
      </c>
      <c r="D43" s="14"/>
      <c r="E43" s="14"/>
      <c r="F43" s="14"/>
      <c r="G43" s="14"/>
      <c r="H43" s="14"/>
      <c r="I43" s="14"/>
      <c r="J43" s="14"/>
      <c r="K43" s="14"/>
      <c r="L43" s="15"/>
      <c r="M43" s="15"/>
      <c r="N43" s="16"/>
    </row>
    <row r="44" spans="1:14" ht="17.25" customHeight="1">
      <c r="A44" s="12"/>
      <c r="B44" s="14"/>
      <c r="C44" s="66" t="s">
        <v>19</v>
      </c>
      <c r="D44" s="67">
        <f>COUNTIF($B$3:$B$42,1)</f>
        <v>0</v>
      </c>
      <c r="E44" s="68" t="s">
        <v>22</v>
      </c>
      <c r="F44" s="69" t="s">
        <v>23</v>
      </c>
      <c r="G44" s="14"/>
      <c r="H44" s="14"/>
      <c r="I44" s="14"/>
      <c r="J44" s="14"/>
      <c r="K44" s="14"/>
      <c r="L44" s="15"/>
      <c r="M44" s="15"/>
      <c r="N44" s="16"/>
    </row>
    <row r="45" spans="1:14" ht="17.25" customHeight="1">
      <c r="A45" s="12"/>
      <c r="B45" s="14"/>
      <c r="C45" s="70" t="s">
        <v>20</v>
      </c>
      <c r="D45" s="10">
        <f>COUNTIF($B$3:$B$42,2)</f>
        <v>0</v>
      </c>
      <c r="E45" s="11" t="s">
        <v>22</v>
      </c>
      <c r="F45" s="74" t="str">
        <f>SUM(D44:D46)&amp;"点"</f>
        <v>0点</v>
      </c>
      <c r="G45" s="17" t="s">
        <v>24</v>
      </c>
      <c r="H45" s="14"/>
      <c r="I45" s="14"/>
      <c r="J45" s="14"/>
      <c r="K45" s="14"/>
      <c r="L45" s="15"/>
      <c r="M45" s="15"/>
      <c r="N45" s="16"/>
    </row>
    <row r="46" spans="1:14" ht="17.25" customHeight="1" thickBot="1">
      <c r="A46" s="12"/>
      <c r="B46" s="14"/>
      <c r="C46" s="71" t="s">
        <v>21</v>
      </c>
      <c r="D46" s="72">
        <f>COUNTIF($B$3:$B$42,3)</f>
        <v>0</v>
      </c>
      <c r="E46" s="73" t="s">
        <v>22</v>
      </c>
      <c r="F46" s="75"/>
      <c r="G46" s="14"/>
      <c r="H46" s="14"/>
      <c r="I46" s="14"/>
      <c r="J46" s="14"/>
      <c r="K46" s="14"/>
      <c r="L46" s="15"/>
      <c r="M46" s="15"/>
      <c r="N46" s="16"/>
    </row>
    <row r="47" spans="1:14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4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1:14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</sheetData>
  <sheetProtection algorithmName="SHA-512" hashValue="bb5twE8TBojpSgKVbnn5hrkt6a3rcHYilFBsRuzXj41G4AX3ba1JObPzqOaCQ+FuazFei9YdgSSbziRgFYj06g==" saltValue="81KMNllcZs3yFMnVqOLPbA==" spinCount="100000" sheet="1" objects="1" scenarios="1"/>
  <mergeCells count="1">
    <mergeCell ref="F45:F46"/>
  </mergeCells>
  <phoneticPr fontId="1"/>
  <dataValidations count="2">
    <dataValidation imeMode="on" allowBlank="1" showInputMessage="1" showErrorMessage="1" sqref="C3:D42 F3:K42" xr:uid="{00000000-0002-0000-0000-000000000000}"/>
    <dataValidation type="list" allowBlank="1" sqref="E3:E42" xr:uid="{00000000-0002-0000-0000-000001000000}">
      <formula1>$P$3:$P$17</formula1>
    </dataValidation>
  </dataValidations>
  <printOptions horizontalCentered="1" verticalCentered="1"/>
  <pageMargins left="0.31496062992125984" right="0.31496062992125984" top="0.35433070866141736" bottom="0.35433070866141736" header="0" footer="0"/>
  <pageSetup paperSize="9" scale="88" orientation="landscape" blackAndWhite="1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40"/>
  <sheetViews>
    <sheetView showGridLines="0" showRowColHeaders="0" tabSelected="1" workbookViewId="0">
      <selection activeCell="K7" sqref="K7"/>
    </sheetView>
  </sheetViews>
  <sheetFormatPr defaultColWidth="0" defaultRowHeight="13.5" zeroHeight="1"/>
  <cols>
    <col min="1" max="1" width="3.5" style="1" customWidth="1"/>
    <col min="2" max="2" width="3.625" style="2" customWidth="1"/>
    <col min="3" max="3" width="30.625" style="1" customWidth="1"/>
    <col min="4" max="4" width="10.625" style="2" customWidth="1"/>
    <col min="5" max="5" width="3.625" style="2" customWidth="1"/>
    <col min="6" max="11" width="11.625" style="2" customWidth="1"/>
    <col min="12" max="12" width="6.625" style="3" customWidth="1"/>
    <col min="13" max="13" width="5.625" style="3" customWidth="1"/>
    <col min="14" max="14" width="2" style="1" customWidth="1"/>
    <col min="15" max="256" width="9" style="1" hidden="1" customWidth="1"/>
    <col min="257" max="16384" width="9" style="1" hidden="1"/>
  </cols>
  <sheetData>
    <row r="1" spans="1:14" ht="30" customHeight="1">
      <c r="A1" s="22"/>
      <c r="B1" s="23" t="s">
        <v>26</v>
      </c>
      <c r="C1" s="22"/>
      <c r="D1" s="24"/>
      <c r="E1" s="24"/>
      <c r="F1" s="24"/>
      <c r="G1" s="24"/>
      <c r="H1" s="24"/>
      <c r="I1" s="24"/>
      <c r="J1" s="24"/>
      <c r="K1" s="78" t="s">
        <v>53</v>
      </c>
      <c r="L1" s="25"/>
      <c r="M1" s="25"/>
      <c r="N1" s="22"/>
    </row>
    <row r="2" spans="1:14" s="4" customFormat="1" ht="42.95" customHeight="1">
      <c r="A2" s="19" t="s">
        <v>25</v>
      </c>
      <c r="B2" s="33" t="s">
        <v>0</v>
      </c>
      <c r="C2" s="33" t="s">
        <v>1</v>
      </c>
      <c r="D2" s="33" t="s">
        <v>2</v>
      </c>
      <c r="E2" s="34" t="s">
        <v>3</v>
      </c>
      <c r="F2" s="33" t="s">
        <v>4</v>
      </c>
      <c r="G2" s="33" t="s">
        <v>5</v>
      </c>
      <c r="H2" s="33" t="s">
        <v>6</v>
      </c>
      <c r="I2" s="33" t="s">
        <v>7</v>
      </c>
      <c r="J2" s="33" t="s">
        <v>8</v>
      </c>
      <c r="K2" s="33" t="s">
        <v>9</v>
      </c>
      <c r="L2" s="35" t="s">
        <v>10</v>
      </c>
      <c r="M2" s="36" t="s">
        <v>11</v>
      </c>
      <c r="N2" s="26"/>
    </row>
    <row r="3" spans="1:14" s="5" customFormat="1">
      <c r="A3" s="20">
        <v>1</v>
      </c>
      <c r="B3" s="37">
        <v>1</v>
      </c>
      <c r="C3" s="38" t="s">
        <v>12</v>
      </c>
      <c r="D3" s="37" t="s">
        <v>27</v>
      </c>
      <c r="E3" s="37" t="s">
        <v>48</v>
      </c>
      <c r="F3" s="37" t="s">
        <v>13</v>
      </c>
      <c r="G3" s="37" t="s">
        <v>14</v>
      </c>
      <c r="H3" s="37" t="s">
        <v>15</v>
      </c>
      <c r="I3" s="37" t="s">
        <v>16</v>
      </c>
      <c r="J3" s="37" t="s">
        <v>17</v>
      </c>
      <c r="K3" s="37" t="s">
        <v>18</v>
      </c>
      <c r="L3" s="39">
        <v>5</v>
      </c>
      <c r="M3" s="39">
        <v>11</v>
      </c>
      <c r="N3" s="27"/>
    </row>
    <row r="4" spans="1:14" s="5" customFormat="1">
      <c r="A4" s="20">
        <v>2</v>
      </c>
      <c r="B4" s="37">
        <v>1</v>
      </c>
      <c r="C4" s="38" t="s">
        <v>12</v>
      </c>
      <c r="D4" s="37" t="s">
        <v>28</v>
      </c>
      <c r="E4" s="37" t="s">
        <v>30</v>
      </c>
      <c r="F4" s="37" t="s">
        <v>13</v>
      </c>
      <c r="G4" s="37" t="s">
        <v>14</v>
      </c>
      <c r="H4" s="37" t="s">
        <v>15</v>
      </c>
      <c r="I4" s="37" t="s">
        <v>16</v>
      </c>
      <c r="J4" s="37"/>
      <c r="K4" s="37"/>
      <c r="L4" s="39"/>
      <c r="M4" s="39">
        <v>4</v>
      </c>
      <c r="N4" s="27"/>
    </row>
    <row r="5" spans="1:14" s="5" customFormat="1">
      <c r="A5" s="20">
        <v>3</v>
      </c>
      <c r="B5" s="37">
        <v>1</v>
      </c>
      <c r="C5" s="38" t="s">
        <v>12</v>
      </c>
      <c r="D5" s="37" t="s">
        <v>29</v>
      </c>
      <c r="E5" s="37" t="s">
        <v>49</v>
      </c>
      <c r="F5" s="37" t="s">
        <v>13</v>
      </c>
      <c r="G5" s="37"/>
      <c r="H5" s="37"/>
      <c r="I5" s="37"/>
      <c r="J5" s="37"/>
      <c r="K5" s="37"/>
      <c r="L5" s="39"/>
      <c r="M5" s="39">
        <v>1</v>
      </c>
      <c r="N5" s="27"/>
    </row>
    <row r="6" spans="1:14" s="5" customFormat="1">
      <c r="A6" s="20">
        <v>4</v>
      </c>
      <c r="B6" s="37">
        <v>1</v>
      </c>
      <c r="C6" s="38" t="s">
        <v>12</v>
      </c>
      <c r="D6" s="37" t="s">
        <v>29</v>
      </c>
      <c r="E6" s="37" t="s">
        <v>50</v>
      </c>
      <c r="F6" s="37" t="s">
        <v>13</v>
      </c>
      <c r="G6" s="37"/>
      <c r="H6" s="37"/>
      <c r="I6" s="37"/>
      <c r="J6" s="37"/>
      <c r="K6" s="37"/>
      <c r="L6" s="39"/>
      <c r="M6" s="39">
        <v>1</v>
      </c>
      <c r="N6" s="27"/>
    </row>
    <row r="7" spans="1:14" s="5" customFormat="1">
      <c r="A7" s="20">
        <v>5</v>
      </c>
      <c r="B7" s="37">
        <v>2</v>
      </c>
      <c r="C7" s="38" t="s">
        <v>12</v>
      </c>
      <c r="D7" s="37" t="s">
        <v>29</v>
      </c>
      <c r="E7" s="37" t="s">
        <v>51</v>
      </c>
      <c r="F7" s="37" t="s">
        <v>13</v>
      </c>
      <c r="G7" s="37"/>
      <c r="H7" s="37"/>
      <c r="I7" s="37"/>
      <c r="J7" s="37"/>
      <c r="K7" s="37"/>
      <c r="L7" s="39"/>
      <c r="M7" s="39">
        <v>1</v>
      </c>
      <c r="N7" s="27"/>
    </row>
    <row r="8" spans="1:14" s="5" customFormat="1">
      <c r="A8" s="20">
        <v>6</v>
      </c>
      <c r="B8" s="37">
        <v>2</v>
      </c>
      <c r="C8" s="38" t="s">
        <v>12</v>
      </c>
      <c r="D8" s="37" t="s">
        <v>29</v>
      </c>
      <c r="E8" s="37" t="s">
        <v>52</v>
      </c>
      <c r="F8" s="37" t="s">
        <v>13</v>
      </c>
      <c r="G8" s="37" t="s">
        <v>14</v>
      </c>
      <c r="H8" s="37" t="s">
        <v>15</v>
      </c>
      <c r="I8" s="37"/>
      <c r="J8" s="37"/>
      <c r="K8" s="37"/>
      <c r="L8" s="39"/>
      <c r="M8" s="39">
        <v>3</v>
      </c>
      <c r="N8" s="27"/>
    </row>
    <row r="9" spans="1:14" s="5" customFormat="1">
      <c r="A9" s="20">
        <v>7</v>
      </c>
      <c r="B9" s="37">
        <v>2</v>
      </c>
      <c r="C9" s="38" t="s">
        <v>12</v>
      </c>
      <c r="D9" s="37" t="s">
        <v>29</v>
      </c>
      <c r="E9" s="37" t="s">
        <v>33</v>
      </c>
      <c r="F9" s="37" t="s">
        <v>13</v>
      </c>
      <c r="G9" s="37"/>
      <c r="H9" s="37"/>
      <c r="I9" s="37"/>
      <c r="J9" s="37"/>
      <c r="K9" s="37"/>
      <c r="L9" s="39"/>
      <c r="M9" s="39">
        <v>1</v>
      </c>
      <c r="N9" s="27"/>
    </row>
    <row r="10" spans="1:14" s="5" customFormat="1">
      <c r="A10" s="20">
        <v>8</v>
      </c>
      <c r="B10" s="37">
        <v>2</v>
      </c>
      <c r="C10" s="38" t="s">
        <v>12</v>
      </c>
      <c r="D10" s="37" t="s">
        <v>29</v>
      </c>
      <c r="E10" s="37" t="s">
        <v>31</v>
      </c>
      <c r="F10" s="37" t="s">
        <v>13</v>
      </c>
      <c r="G10" s="37" t="s">
        <v>14</v>
      </c>
      <c r="H10" s="37" t="s">
        <v>15</v>
      </c>
      <c r="I10" s="37" t="s">
        <v>16</v>
      </c>
      <c r="J10" s="37" t="s">
        <v>17</v>
      </c>
      <c r="K10" s="37" t="s">
        <v>18</v>
      </c>
      <c r="L10" s="39">
        <v>3</v>
      </c>
      <c r="M10" s="39">
        <v>9</v>
      </c>
      <c r="N10" s="27"/>
    </row>
    <row r="11" spans="1:14" s="5" customFormat="1">
      <c r="A11" s="20">
        <v>9</v>
      </c>
      <c r="B11" s="37">
        <v>2</v>
      </c>
      <c r="C11" s="38" t="s">
        <v>12</v>
      </c>
      <c r="D11" s="37" t="s">
        <v>29</v>
      </c>
      <c r="E11" s="37" t="s">
        <v>32</v>
      </c>
      <c r="F11" s="37" t="s">
        <v>13</v>
      </c>
      <c r="G11" s="37" t="s">
        <v>14</v>
      </c>
      <c r="H11" s="37"/>
      <c r="I11" s="37"/>
      <c r="J11" s="37"/>
      <c r="K11" s="37"/>
      <c r="L11" s="39"/>
      <c r="M11" s="39">
        <v>2</v>
      </c>
      <c r="N11" s="27"/>
    </row>
    <row r="12" spans="1:14" s="5" customFormat="1">
      <c r="A12" s="20">
        <v>10</v>
      </c>
      <c r="B12" s="37">
        <v>3</v>
      </c>
      <c r="C12" s="38" t="s">
        <v>12</v>
      </c>
      <c r="D12" s="37" t="s">
        <v>29</v>
      </c>
      <c r="E12" s="37">
        <v>1</v>
      </c>
      <c r="F12" s="37" t="s">
        <v>13</v>
      </c>
      <c r="G12" s="37" t="s">
        <v>14</v>
      </c>
      <c r="H12" s="37"/>
      <c r="I12" s="37"/>
      <c r="J12" s="37"/>
      <c r="K12" s="37"/>
      <c r="L12" s="39"/>
      <c r="M12" s="39">
        <v>2</v>
      </c>
      <c r="N12" s="27"/>
    </row>
    <row r="13" spans="1:14" s="5" customFormat="1">
      <c r="A13" s="20">
        <v>11</v>
      </c>
      <c r="B13" s="37">
        <v>3</v>
      </c>
      <c r="C13" s="38" t="s">
        <v>12</v>
      </c>
      <c r="D13" s="37" t="s">
        <v>29</v>
      </c>
      <c r="E13" s="37">
        <v>2</v>
      </c>
      <c r="F13" s="37" t="s">
        <v>13</v>
      </c>
      <c r="G13" s="37"/>
      <c r="H13" s="37"/>
      <c r="I13" s="37"/>
      <c r="J13" s="37"/>
      <c r="K13" s="37"/>
      <c r="L13" s="39"/>
      <c r="M13" s="39">
        <v>1</v>
      </c>
      <c r="N13" s="27"/>
    </row>
    <row r="14" spans="1:14" s="5" customFormat="1">
      <c r="A14" s="20">
        <v>12</v>
      </c>
      <c r="B14" s="37">
        <v>3</v>
      </c>
      <c r="C14" s="38" t="s">
        <v>12</v>
      </c>
      <c r="D14" s="37" t="s">
        <v>29</v>
      </c>
      <c r="E14" s="37">
        <v>3</v>
      </c>
      <c r="F14" s="37" t="s">
        <v>13</v>
      </c>
      <c r="G14" s="37"/>
      <c r="H14" s="37"/>
      <c r="I14" s="37"/>
      <c r="J14" s="37"/>
      <c r="K14" s="37"/>
      <c r="L14" s="39"/>
      <c r="M14" s="39">
        <v>1</v>
      </c>
      <c r="N14" s="27"/>
    </row>
    <row r="15" spans="1:14" s="5" customFormat="1">
      <c r="A15" s="20">
        <v>13</v>
      </c>
      <c r="B15" s="37">
        <v>3</v>
      </c>
      <c r="C15" s="38" t="s">
        <v>12</v>
      </c>
      <c r="D15" s="37" t="s">
        <v>29</v>
      </c>
      <c r="E15" s="37">
        <v>1</v>
      </c>
      <c r="F15" s="37" t="s">
        <v>13</v>
      </c>
      <c r="G15" s="37"/>
      <c r="H15" s="37"/>
      <c r="I15" s="37"/>
      <c r="J15" s="37"/>
      <c r="K15" s="37"/>
      <c r="L15" s="39"/>
      <c r="M15" s="39">
        <v>1</v>
      </c>
      <c r="N15" s="27"/>
    </row>
    <row r="16" spans="1:14" s="5" customFormat="1">
      <c r="A16" s="20">
        <v>14</v>
      </c>
      <c r="B16" s="37"/>
      <c r="C16" s="38"/>
      <c r="D16" s="37"/>
      <c r="E16" s="37"/>
      <c r="F16" s="37"/>
      <c r="G16" s="37"/>
      <c r="H16" s="37"/>
      <c r="I16" s="37"/>
      <c r="J16" s="37"/>
      <c r="K16" s="37"/>
      <c r="L16" s="39"/>
      <c r="M16" s="39"/>
      <c r="N16" s="27"/>
    </row>
    <row r="17" spans="1:14" s="5" customFormat="1">
      <c r="A17" s="20">
        <v>15</v>
      </c>
      <c r="B17" s="37"/>
      <c r="C17" s="38"/>
      <c r="D17" s="37"/>
      <c r="E17" s="37"/>
      <c r="F17" s="37"/>
      <c r="G17" s="37"/>
      <c r="H17" s="37"/>
      <c r="I17" s="37"/>
      <c r="J17" s="37"/>
      <c r="K17" s="37"/>
      <c r="L17" s="39"/>
      <c r="M17" s="39"/>
      <c r="N17" s="27"/>
    </row>
    <row r="18" spans="1:14" s="5" customFormat="1">
      <c r="A18" s="20">
        <v>16</v>
      </c>
      <c r="B18" s="37"/>
      <c r="C18" s="38"/>
      <c r="D18" s="37"/>
      <c r="E18" s="37"/>
      <c r="F18" s="37"/>
      <c r="G18" s="37"/>
      <c r="H18" s="37"/>
      <c r="I18" s="37"/>
      <c r="J18" s="37"/>
      <c r="K18" s="37"/>
      <c r="L18" s="39"/>
      <c r="M18" s="39"/>
      <c r="N18" s="27"/>
    </row>
    <row r="19" spans="1:14" s="5" customFormat="1">
      <c r="A19" s="20">
        <v>17</v>
      </c>
      <c r="B19" s="37"/>
      <c r="C19" s="38"/>
      <c r="D19" s="37"/>
      <c r="E19" s="37"/>
      <c r="F19" s="37"/>
      <c r="G19" s="37"/>
      <c r="H19" s="37"/>
      <c r="I19" s="37"/>
      <c r="J19" s="37"/>
      <c r="K19" s="37"/>
      <c r="L19" s="39"/>
      <c r="M19" s="39"/>
      <c r="N19" s="27"/>
    </row>
    <row r="20" spans="1:14" s="5" customFormat="1">
      <c r="A20" s="20">
        <v>18</v>
      </c>
      <c r="B20" s="37"/>
      <c r="C20" s="38"/>
      <c r="D20" s="37"/>
      <c r="E20" s="37"/>
      <c r="F20" s="37"/>
      <c r="G20" s="37"/>
      <c r="H20" s="37"/>
      <c r="I20" s="37"/>
      <c r="J20" s="37"/>
      <c r="K20" s="37"/>
      <c r="L20" s="39"/>
      <c r="M20" s="39"/>
      <c r="N20" s="27"/>
    </row>
    <row r="21" spans="1:14" s="5" customFormat="1">
      <c r="A21" s="20">
        <v>19</v>
      </c>
      <c r="B21" s="37"/>
      <c r="C21" s="38"/>
      <c r="D21" s="37"/>
      <c r="E21" s="37"/>
      <c r="F21" s="37"/>
      <c r="G21" s="37"/>
      <c r="H21" s="37"/>
      <c r="I21" s="37"/>
      <c r="J21" s="37"/>
      <c r="K21" s="37"/>
      <c r="L21" s="39"/>
      <c r="M21" s="39"/>
      <c r="N21" s="27"/>
    </row>
    <row r="22" spans="1:14" s="5" customFormat="1">
      <c r="A22" s="20">
        <v>20</v>
      </c>
      <c r="B22" s="37"/>
      <c r="C22" s="38"/>
      <c r="D22" s="37"/>
      <c r="E22" s="37"/>
      <c r="F22" s="37"/>
      <c r="G22" s="37"/>
      <c r="H22" s="37"/>
      <c r="I22" s="37"/>
      <c r="J22" s="37"/>
      <c r="K22" s="37"/>
      <c r="L22" s="39"/>
      <c r="M22" s="39"/>
      <c r="N22" s="27"/>
    </row>
    <row r="23" spans="1:14" s="5" customFormat="1">
      <c r="A23" s="20">
        <v>21</v>
      </c>
      <c r="B23" s="37"/>
      <c r="C23" s="38"/>
      <c r="D23" s="37"/>
      <c r="E23" s="37"/>
      <c r="F23" s="37"/>
      <c r="G23" s="37"/>
      <c r="H23" s="37"/>
      <c r="I23" s="37"/>
      <c r="J23" s="37"/>
      <c r="K23" s="37"/>
      <c r="L23" s="39"/>
      <c r="M23" s="39"/>
      <c r="N23" s="27"/>
    </row>
    <row r="24" spans="1:14" s="5" customFormat="1">
      <c r="A24" s="20">
        <v>22</v>
      </c>
      <c r="B24" s="37"/>
      <c r="C24" s="38"/>
      <c r="D24" s="37"/>
      <c r="E24" s="37"/>
      <c r="F24" s="37"/>
      <c r="G24" s="37"/>
      <c r="H24" s="37"/>
      <c r="I24" s="37"/>
      <c r="J24" s="37"/>
      <c r="K24" s="37"/>
      <c r="L24" s="39"/>
      <c r="M24" s="39"/>
      <c r="N24" s="27"/>
    </row>
    <row r="25" spans="1:14" s="5" customFormat="1">
      <c r="A25" s="20">
        <v>23</v>
      </c>
      <c r="B25" s="37"/>
      <c r="C25" s="38"/>
      <c r="D25" s="37"/>
      <c r="E25" s="37"/>
      <c r="F25" s="37"/>
      <c r="G25" s="37"/>
      <c r="H25" s="37"/>
      <c r="I25" s="37"/>
      <c r="J25" s="37"/>
      <c r="K25" s="37"/>
      <c r="L25" s="39"/>
      <c r="M25" s="39"/>
      <c r="N25" s="27"/>
    </row>
    <row r="26" spans="1:14" s="5" customFormat="1">
      <c r="A26" s="20">
        <v>24</v>
      </c>
      <c r="B26" s="37"/>
      <c r="C26" s="38"/>
      <c r="D26" s="37"/>
      <c r="E26" s="37"/>
      <c r="F26" s="37"/>
      <c r="G26" s="37"/>
      <c r="H26" s="37"/>
      <c r="I26" s="37"/>
      <c r="J26" s="37"/>
      <c r="K26" s="37"/>
      <c r="L26" s="39"/>
      <c r="M26" s="39"/>
      <c r="N26" s="27"/>
    </row>
    <row r="27" spans="1:14" s="5" customFormat="1">
      <c r="A27" s="20">
        <v>25</v>
      </c>
      <c r="B27" s="37"/>
      <c r="C27" s="38"/>
      <c r="D27" s="37"/>
      <c r="E27" s="37"/>
      <c r="F27" s="37"/>
      <c r="G27" s="37"/>
      <c r="H27" s="37"/>
      <c r="I27" s="37"/>
      <c r="J27" s="37"/>
      <c r="K27" s="37"/>
      <c r="L27" s="39"/>
      <c r="M27" s="39"/>
      <c r="N27" s="27"/>
    </row>
    <row r="28" spans="1:14" s="5" customFormat="1">
      <c r="A28" s="20">
        <v>26</v>
      </c>
      <c r="B28" s="37"/>
      <c r="C28" s="38"/>
      <c r="D28" s="37"/>
      <c r="E28" s="37"/>
      <c r="F28" s="37"/>
      <c r="G28" s="37"/>
      <c r="H28" s="37"/>
      <c r="I28" s="37"/>
      <c r="J28" s="37"/>
      <c r="K28" s="37"/>
      <c r="L28" s="39"/>
      <c r="M28" s="39"/>
      <c r="N28" s="27"/>
    </row>
    <row r="29" spans="1:14" s="5" customFormat="1">
      <c r="A29" s="20">
        <v>27</v>
      </c>
      <c r="B29" s="37"/>
      <c r="C29" s="38"/>
      <c r="D29" s="37"/>
      <c r="E29" s="37"/>
      <c r="F29" s="37"/>
      <c r="G29" s="37"/>
      <c r="H29" s="37"/>
      <c r="I29" s="37"/>
      <c r="J29" s="37"/>
      <c r="K29" s="37"/>
      <c r="L29" s="39"/>
      <c r="M29" s="39"/>
      <c r="N29" s="27"/>
    </row>
    <row r="30" spans="1:14" s="5" customFormat="1">
      <c r="A30" s="20">
        <v>28</v>
      </c>
      <c r="B30" s="37"/>
      <c r="C30" s="38"/>
      <c r="D30" s="37"/>
      <c r="E30" s="37"/>
      <c r="F30" s="37"/>
      <c r="G30" s="37"/>
      <c r="H30" s="37"/>
      <c r="I30" s="37"/>
      <c r="J30" s="37"/>
      <c r="K30" s="37"/>
      <c r="L30" s="39"/>
      <c r="M30" s="39"/>
      <c r="N30" s="27"/>
    </row>
    <row r="31" spans="1:14" s="5" customFormat="1">
      <c r="A31" s="20">
        <v>29</v>
      </c>
      <c r="B31" s="37"/>
      <c r="C31" s="38"/>
      <c r="D31" s="37"/>
      <c r="E31" s="37"/>
      <c r="F31" s="37"/>
      <c r="G31" s="37"/>
      <c r="H31" s="37"/>
      <c r="I31" s="37"/>
      <c r="J31" s="37"/>
      <c r="K31" s="37"/>
      <c r="L31" s="39"/>
      <c r="M31" s="39"/>
      <c r="N31" s="27"/>
    </row>
    <row r="32" spans="1:14" s="5" customFormat="1">
      <c r="A32" s="20">
        <v>30</v>
      </c>
      <c r="B32" s="37"/>
      <c r="C32" s="38"/>
      <c r="D32" s="37"/>
      <c r="E32" s="37"/>
      <c r="F32" s="37"/>
      <c r="G32" s="37"/>
      <c r="H32" s="37"/>
      <c r="I32" s="37"/>
      <c r="J32" s="37"/>
      <c r="K32" s="37"/>
      <c r="L32" s="39"/>
      <c r="M32" s="39"/>
      <c r="N32" s="27"/>
    </row>
    <row r="33" spans="1:14">
      <c r="A33" s="20">
        <v>31</v>
      </c>
      <c r="B33" s="40"/>
      <c r="C33" s="41"/>
      <c r="D33" s="40"/>
      <c r="E33" s="40"/>
      <c r="F33" s="40"/>
      <c r="G33" s="40"/>
      <c r="H33" s="40"/>
      <c r="I33" s="40"/>
      <c r="J33" s="40"/>
      <c r="K33" s="40"/>
      <c r="L33" s="42"/>
      <c r="M33" s="42"/>
      <c r="N33" s="22"/>
    </row>
    <row r="34" spans="1:14">
      <c r="A34" s="20">
        <v>32</v>
      </c>
      <c r="B34" s="40"/>
      <c r="C34" s="41"/>
      <c r="D34" s="40"/>
      <c r="E34" s="40"/>
      <c r="F34" s="40"/>
      <c r="G34" s="40"/>
      <c r="H34" s="40"/>
      <c r="I34" s="40"/>
      <c r="J34" s="40"/>
      <c r="K34" s="40"/>
      <c r="L34" s="42"/>
      <c r="M34" s="42"/>
      <c r="N34" s="22"/>
    </row>
    <row r="35" spans="1:14">
      <c r="A35" s="20">
        <v>33</v>
      </c>
      <c r="B35" s="43"/>
      <c r="C35" s="41"/>
      <c r="D35" s="40"/>
      <c r="E35" s="40"/>
      <c r="F35" s="40"/>
      <c r="G35" s="40"/>
      <c r="H35" s="40"/>
      <c r="I35" s="40"/>
      <c r="J35" s="40"/>
      <c r="K35" s="40"/>
      <c r="L35" s="42"/>
      <c r="M35" s="42"/>
      <c r="N35" s="22"/>
    </row>
    <row r="36" spans="1:14">
      <c r="A36" s="31"/>
      <c r="B36" s="24"/>
      <c r="C36" s="32" t="s">
        <v>35</v>
      </c>
      <c r="D36" s="24"/>
      <c r="E36" s="24"/>
      <c r="F36" s="24"/>
      <c r="G36" s="24"/>
      <c r="H36" s="24"/>
      <c r="I36" s="24"/>
      <c r="J36" s="24"/>
      <c r="K36" s="24"/>
      <c r="L36" s="25"/>
      <c r="M36" s="25"/>
      <c r="N36" s="22"/>
    </row>
    <row r="37" spans="1:14" ht="17.25">
      <c r="A37" s="31"/>
      <c r="B37" s="24"/>
      <c r="C37" s="6" t="s">
        <v>19</v>
      </c>
      <c r="D37" s="7">
        <f>COUNTIF($B$3:$B$42,1)</f>
        <v>4</v>
      </c>
      <c r="E37" s="8" t="s">
        <v>22</v>
      </c>
      <c r="F37" s="9" t="s">
        <v>23</v>
      </c>
      <c r="G37" s="24"/>
      <c r="H37" s="24"/>
      <c r="I37" s="24"/>
      <c r="J37" s="24"/>
      <c r="K37" s="24"/>
      <c r="L37" s="25"/>
      <c r="M37" s="25"/>
      <c r="N37" s="22"/>
    </row>
    <row r="38" spans="1:14" ht="17.25">
      <c r="A38" s="22"/>
      <c r="B38" s="24"/>
      <c r="C38" s="6" t="s">
        <v>20</v>
      </c>
      <c r="D38" s="7">
        <f>COUNTIF($B$3:$B$42,2)</f>
        <v>5</v>
      </c>
      <c r="E38" s="8" t="s">
        <v>22</v>
      </c>
      <c r="F38" s="76" t="str">
        <f>SUM(D37:D39)&amp;"点"</f>
        <v>13点</v>
      </c>
      <c r="G38" s="28" t="s">
        <v>24</v>
      </c>
      <c r="H38" s="24"/>
      <c r="I38" s="24"/>
      <c r="J38" s="24"/>
      <c r="K38" s="24"/>
      <c r="L38" s="25"/>
      <c r="M38" s="25"/>
      <c r="N38" s="22"/>
    </row>
    <row r="39" spans="1:14" ht="17.25">
      <c r="A39" s="22"/>
      <c r="B39" s="24"/>
      <c r="C39" s="6" t="s">
        <v>21</v>
      </c>
      <c r="D39" s="7">
        <f>COUNTIF($B$3:$B$42,3)</f>
        <v>4</v>
      </c>
      <c r="E39" s="8" t="s">
        <v>22</v>
      </c>
      <c r="F39" s="77"/>
      <c r="G39" s="29"/>
      <c r="H39" s="30" t="s">
        <v>34</v>
      </c>
      <c r="I39" s="24"/>
      <c r="J39" s="24"/>
      <c r="K39" s="24"/>
      <c r="L39" s="25"/>
      <c r="M39" s="25"/>
      <c r="N39" s="22"/>
    </row>
    <row r="40" spans="1:14">
      <c r="A40" s="22"/>
      <c r="B40" s="24"/>
      <c r="C40" s="22"/>
      <c r="D40" s="24"/>
      <c r="E40" s="24"/>
      <c r="F40" s="24"/>
      <c r="G40" s="24"/>
      <c r="H40" s="24"/>
      <c r="I40" s="24"/>
      <c r="J40" s="24"/>
      <c r="K40" s="24"/>
      <c r="L40" s="25"/>
      <c r="M40" s="25"/>
      <c r="N40" s="22"/>
    </row>
  </sheetData>
  <mergeCells count="1">
    <mergeCell ref="F38:F39"/>
  </mergeCells>
  <phoneticPr fontId="7"/>
  <printOptions horizontalCentered="1" verticalCentered="1"/>
  <pageMargins left="0.51181102362204722" right="0.51181102362204722" top="0.35433070866141736" bottom="0.35433070866141736" header="0" footer="0"/>
  <pageSetup paperSize="9" orientation="landscape" blackAndWhite="1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科学作品展出品目録</vt:lpstr>
      <vt:lpstr>入力例</vt:lpstr>
      <vt:lpstr>科学作品展出品目録!Print_Area</vt:lpstr>
    </vt:vector>
  </TitlesOfParts>
  <Company>徳島県教育会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楓</dc:creator>
  <cp:lastModifiedBy>USER</cp:lastModifiedBy>
  <cp:lastPrinted>2023-05-26T07:30:22Z</cp:lastPrinted>
  <dcterms:created xsi:type="dcterms:W3CDTF">2003-11-12T06:51:57Z</dcterms:created>
  <dcterms:modified xsi:type="dcterms:W3CDTF">2023-05-29T05:22:34Z</dcterms:modified>
</cp:coreProperties>
</file>